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kola\programy\"/>
    </mc:Choice>
  </mc:AlternateContent>
  <bookViews>
    <workbookView xWindow="0" yWindow="0" windowWidth="24000" windowHeight="137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<sst xmlns="http://schemas.openxmlformats.org/spreadsheetml/2006/main" count="36" uniqueCount="34">
  <si>
    <t>a</t>
  </si>
  <si>
    <t>činná složka</t>
  </si>
  <si>
    <t>jalová složka</t>
  </si>
  <si>
    <t>b</t>
  </si>
  <si>
    <t>zápis komplexního čísla</t>
  </si>
  <si>
    <t>a+jb</t>
  </si>
  <si>
    <t>funkce</t>
  </si>
  <si>
    <t>complex</t>
  </si>
  <si>
    <t>sčítání</t>
  </si>
  <si>
    <t>c</t>
  </si>
  <si>
    <t>jalová složka d</t>
  </si>
  <si>
    <t>d</t>
  </si>
  <si>
    <t>c+jd</t>
  </si>
  <si>
    <t>(a+jb)+(c+jd)</t>
  </si>
  <si>
    <t>imsum</t>
  </si>
  <si>
    <t>odčítání</t>
  </si>
  <si>
    <t>(a+jb)-(c+jd)</t>
  </si>
  <si>
    <t>imsub</t>
  </si>
  <si>
    <t>násobení</t>
  </si>
  <si>
    <t>(a+jb)*(c+jd)</t>
  </si>
  <si>
    <t>improduct</t>
  </si>
  <si>
    <t>dělení</t>
  </si>
  <si>
    <t>(a+jb)/(c+jd)</t>
  </si>
  <si>
    <t>imdiv</t>
  </si>
  <si>
    <t>imreal</t>
  </si>
  <si>
    <t>reálná část z kompl. čísla</t>
  </si>
  <si>
    <t>imaginární část z kompl. čísla</t>
  </si>
  <si>
    <t>imaginary</t>
  </si>
  <si>
    <t>komplexně sdružené číslo</t>
  </si>
  <si>
    <t>imconjugate</t>
  </si>
  <si>
    <t>absolutní hodnota kompl.. čísla</t>
  </si>
  <si>
    <t>abs(a+jb)</t>
  </si>
  <si>
    <t>imabs</t>
  </si>
  <si>
    <r>
      <t>(c+jd)</t>
    </r>
    <r>
      <rPr>
        <vertAlign val="superscript"/>
        <sz val="14"/>
        <color theme="1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</si>
</sst>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Normal="100" workbookViewId="0">
      <selection activeCell="B18" sqref="B18"/>
    </sheetView>
  </sheetViews>
  <sheetFormatPr defaultRowHeight="18.75" x14ac:dyDescent="0.3"/>
  <cols>
    <col min="1" max="1" width="32.5" style="4" customWidth="1"/>
    <col min="2" max="2" width="16.75" style="7" customWidth="1"/>
    <col min="3" max="3" width="44.375" style="7" customWidth="1"/>
    <col min="4" max="4" width="18.875" style="7" customWidth="1"/>
    <col min="5" max="16384" width="9" style="4"/>
  </cols>
  <sheetData>
    <row r="1" spans="1:4" s="4" customFormat="1" x14ac:dyDescent="0.3">
      <c r="A1" s="1" t="s">
        <v>1</v>
      </c>
      <c r="B1" s="2" t="s">
        <v>0</v>
      </c>
      <c r="C1" s="2">
        <v>5</v>
      </c>
      <c r="D1" s="3" t="s">
        <v>6</v>
      </c>
    </row>
    <row r="2" spans="1:4" s="4" customFormat="1" x14ac:dyDescent="0.3">
      <c r="A2" s="1" t="s">
        <v>1</v>
      </c>
      <c r="B2" s="2" t="s">
        <v>3</v>
      </c>
      <c r="C2" s="2">
        <v>2</v>
      </c>
      <c r="D2" s="3"/>
    </row>
    <row r="3" spans="1:4" s="4" customFormat="1" x14ac:dyDescent="0.3">
      <c r="A3" s="1" t="s">
        <v>2</v>
      </c>
      <c r="B3" s="2" t="s">
        <v>9</v>
      </c>
      <c r="C3" s="2">
        <v>6</v>
      </c>
      <c r="D3" s="5"/>
    </row>
    <row r="4" spans="1:4" s="4" customFormat="1" x14ac:dyDescent="0.3">
      <c r="A4" s="1" t="s">
        <v>10</v>
      </c>
      <c r="B4" s="2" t="s">
        <v>11</v>
      </c>
      <c r="C4" s="2">
        <v>-3</v>
      </c>
      <c r="D4" s="5"/>
    </row>
    <row r="5" spans="1:4" s="4" customFormat="1" x14ac:dyDescent="0.3">
      <c r="A5" s="6" t="s">
        <v>4</v>
      </c>
      <c r="B5" s="2" t="s">
        <v>5</v>
      </c>
      <c r="C5" s="2" t="str">
        <f>COMPLEX(C1,C3,"j")</f>
        <v>5+6j</v>
      </c>
      <c r="D5" s="3" t="s">
        <v>7</v>
      </c>
    </row>
    <row r="6" spans="1:4" s="4" customFormat="1" x14ac:dyDescent="0.3">
      <c r="A6" s="6" t="s">
        <v>4</v>
      </c>
      <c r="B6" s="2" t="s">
        <v>12</v>
      </c>
      <c r="C6" s="2" t="str">
        <f>COMPLEX(C2,C4,"j")</f>
        <v>2-3j</v>
      </c>
      <c r="D6" s="3"/>
    </row>
    <row r="7" spans="1:4" s="4" customFormat="1" x14ac:dyDescent="0.3">
      <c r="A7" s="1" t="s">
        <v>8</v>
      </c>
      <c r="B7" s="2" t="s">
        <v>13</v>
      </c>
      <c r="C7" s="2" t="str">
        <f>IMSUM(C5,C6)</f>
        <v>7+3j</v>
      </c>
      <c r="D7" s="2" t="s">
        <v>14</v>
      </c>
    </row>
    <row r="8" spans="1:4" s="4" customFormat="1" x14ac:dyDescent="0.3">
      <c r="A8" s="1" t="s">
        <v>15</v>
      </c>
      <c r="B8" s="2" t="s">
        <v>16</v>
      </c>
      <c r="C8" s="2" t="str">
        <f>IMSUB(C5,C6)</f>
        <v>3+9j</v>
      </c>
      <c r="D8" s="2" t="s">
        <v>17</v>
      </c>
    </row>
    <row r="9" spans="1:4" s="4" customFormat="1" x14ac:dyDescent="0.3">
      <c r="A9" s="1" t="s">
        <v>18</v>
      </c>
      <c r="B9" s="2" t="s">
        <v>19</v>
      </c>
      <c r="C9" s="2" t="str">
        <f>IMPRODUCT(C5,C6)</f>
        <v>28-3j</v>
      </c>
      <c r="D9" s="2" t="s">
        <v>20</v>
      </c>
    </row>
    <row r="10" spans="1:4" s="4" customFormat="1" x14ac:dyDescent="0.3">
      <c r="A10" s="1" t="s">
        <v>21</v>
      </c>
      <c r="B10" s="2" t="s">
        <v>22</v>
      </c>
      <c r="C10" s="2" t="str">
        <f>IMDIV(C5,C6)</f>
        <v>-0,615384615384616+2,07692307692308j</v>
      </c>
      <c r="D10" s="2" t="s">
        <v>23</v>
      </c>
    </row>
    <row r="11" spans="1:4" s="4" customFormat="1" x14ac:dyDescent="0.3">
      <c r="A11" s="1" t="s">
        <v>25</v>
      </c>
      <c r="B11" s="2"/>
      <c r="C11" s="2">
        <f>IMREAL(C10)</f>
        <v>-0.61538461538461597</v>
      </c>
      <c r="D11" s="2" t="s">
        <v>24</v>
      </c>
    </row>
    <row r="12" spans="1:4" s="4" customFormat="1" x14ac:dyDescent="0.3">
      <c r="A12" s="1" t="s">
        <v>26</v>
      </c>
      <c r="B12" s="2"/>
      <c r="C12" s="2">
        <f>IMAGINARY(C10)</f>
        <v>2.0769230769230802</v>
      </c>
      <c r="D12" s="2" t="s">
        <v>27</v>
      </c>
    </row>
    <row r="13" spans="1:4" s="4" customFormat="1" ht="21" x14ac:dyDescent="0.3">
      <c r="A13" s="1" t="s">
        <v>28</v>
      </c>
      <c r="B13" s="2" t="s">
        <v>33</v>
      </c>
      <c r="C13" s="2" t="str">
        <f>IMCONJUGATE(C6)</f>
        <v>2+3j</v>
      </c>
      <c r="D13" s="2" t="s">
        <v>29</v>
      </c>
    </row>
    <row r="14" spans="1:4" s="4" customFormat="1" x14ac:dyDescent="0.3">
      <c r="A14" s="1" t="s">
        <v>30</v>
      </c>
      <c r="B14" s="2" t="s">
        <v>31</v>
      </c>
      <c r="C14" s="2">
        <f>IMABS(C5)</f>
        <v>7.8102496759066558</v>
      </c>
      <c r="D14" s="2" t="s">
        <v>32</v>
      </c>
    </row>
  </sheetData>
  <mergeCells count="2">
    <mergeCell ref="D1:D2"/>
    <mergeCell ref="D5:D6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Petricek</dc:creator>
  <cp:lastModifiedBy>Ivo Petricek</cp:lastModifiedBy>
  <cp:lastPrinted>2025-02-13T11:47:29Z</cp:lastPrinted>
  <dcterms:created xsi:type="dcterms:W3CDTF">2025-02-13T11:26:22Z</dcterms:created>
  <dcterms:modified xsi:type="dcterms:W3CDTF">2025-02-13T11:48:13Z</dcterms:modified>
</cp:coreProperties>
</file>