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5" windowWidth="20520" windowHeight="4005"/>
  </bookViews>
  <sheets>
    <sheet name="Podlahy 2015" sheetId="1" r:id="rId1"/>
  </sheets>
  <definedNames>
    <definedName name="_ftn1" localSheetId="0">'Podlahy 2015'!#REF!</definedName>
    <definedName name="_ftn2" localSheetId="0">'Podlahy 2015'!#REF!</definedName>
    <definedName name="_ftnref1" localSheetId="0">'Podlahy 2015'!#REF!</definedName>
    <definedName name="_ftnref2" localSheetId="0">'Podlahy 2015'!#REF!</definedName>
  </definedNames>
  <calcPr calcId="145621"/>
</workbook>
</file>

<file path=xl/calcChain.xml><?xml version="1.0" encoding="utf-8"?>
<calcChain xmlns="http://schemas.openxmlformats.org/spreadsheetml/2006/main">
  <c r="E22" i="1" l="1"/>
  <c r="F22" i="1" s="1"/>
  <c r="G22" i="1" l="1"/>
  <c r="G21" i="1" s="1"/>
  <c r="F21" i="1"/>
  <c r="E21" i="1"/>
  <c r="C38" i="1"/>
  <c r="E38" i="1" s="1"/>
  <c r="D37" i="1"/>
  <c r="D31" i="1"/>
  <c r="C32" i="1"/>
  <c r="C33" i="1" s="1"/>
  <c r="C34" i="1" s="1"/>
  <c r="E29" i="1"/>
  <c r="F29" i="1" s="1"/>
  <c r="G29" i="1" s="1"/>
  <c r="E28" i="1"/>
  <c r="F28" i="1" s="1"/>
  <c r="G28" i="1" s="1"/>
  <c r="D27" i="1"/>
  <c r="E25" i="1"/>
  <c r="F25" i="1" s="1"/>
  <c r="G25" i="1" s="1"/>
  <c r="E24" i="1"/>
  <c r="F24" i="1" s="1"/>
  <c r="G24" i="1" s="1"/>
  <c r="D23" i="1"/>
  <c r="D21" i="1" s="1"/>
  <c r="D16" i="1" s="1"/>
  <c r="D10" i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E23" i="1" l="1"/>
  <c r="C35" i="1"/>
  <c r="E35" i="1" s="1"/>
  <c r="F35" i="1" s="1"/>
  <c r="G35" i="1" s="1"/>
  <c r="E34" i="1"/>
  <c r="F34" i="1" s="1"/>
  <c r="G34" i="1" s="1"/>
  <c r="E27" i="1"/>
  <c r="E32" i="1"/>
  <c r="F32" i="1" s="1"/>
  <c r="G32" i="1" s="1"/>
  <c r="F38" i="1"/>
  <c r="C39" i="1"/>
  <c r="E33" i="1"/>
  <c r="F33" i="1" s="1"/>
  <c r="G33" i="1" s="1"/>
  <c r="G27" i="1"/>
  <c r="F27" i="1"/>
  <c r="F23" i="1"/>
  <c r="G23" i="1"/>
  <c r="E16" i="1"/>
  <c r="F16" i="1"/>
  <c r="G17" i="1"/>
  <c r="G16" i="1" s="1"/>
  <c r="E12" i="1"/>
  <c r="F12" i="1" s="1"/>
  <c r="G12" i="1" s="1"/>
  <c r="E13" i="1"/>
  <c r="F13" i="1" s="1"/>
  <c r="G13" i="1" s="1"/>
  <c r="E14" i="1"/>
  <c r="F14" i="1" s="1"/>
  <c r="G14" i="1" s="1"/>
  <c r="E11" i="1"/>
  <c r="G31" i="1" l="1"/>
  <c r="G38" i="1"/>
  <c r="E39" i="1"/>
  <c r="C40" i="1"/>
  <c r="E10" i="1"/>
  <c r="F11" i="1"/>
  <c r="E31" i="1" l="1"/>
  <c r="F31" i="1"/>
  <c r="F39" i="1"/>
  <c r="E40" i="1"/>
  <c r="F40" i="1" s="1"/>
  <c r="G40" i="1" s="1"/>
  <c r="C41" i="1"/>
  <c r="G11" i="1"/>
  <c r="G10" i="1" s="1"/>
  <c r="F10" i="1"/>
  <c r="E41" i="1" l="1"/>
  <c r="F41" i="1" s="1"/>
  <c r="G41" i="1" s="1"/>
  <c r="G39" i="1"/>
  <c r="G37" i="1" l="1"/>
  <c r="F45" i="1" s="1"/>
  <c r="E37" i="1"/>
  <c r="F43" i="1" s="1"/>
  <c r="F37" i="1"/>
  <c r="F44" i="1" s="1"/>
</calcChain>
</file>

<file path=xl/sharedStrings.xml><?xml version="1.0" encoding="utf-8"?>
<sst xmlns="http://schemas.openxmlformats.org/spreadsheetml/2006/main" count="41" uniqueCount="27">
  <si>
    <t>Příloha č. 4</t>
  </si>
  <si>
    <t>CELKEM ZA PLNĚNÍ bez DPH</t>
  </si>
  <si>
    <t>DPH</t>
  </si>
  <si>
    <t>CELKEM ZA PLNĚNÍ s DPH</t>
  </si>
  <si>
    <t>Formulář pro technickou specifikaci a členění nabídkové ceny</t>
  </si>
  <si>
    <t>Veřejná zakázka - „Oprava podlah na SPŠSE Liberec 2015“</t>
  </si>
  <si>
    <t>Cena v Kč za předmět plnění celkem  bez DPH</t>
  </si>
  <si>
    <t>Vyčíslení DPH v Kč (sazba 21%)</t>
  </si>
  <si>
    <t>Cena v Kč za předmět plnění celkem včetně DPH</t>
  </si>
  <si>
    <t>Místnost číslo</t>
  </si>
  <si>
    <t xml:space="preserve">Cena v Kč bez DPH za 1m2 </t>
  </si>
  <si>
    <t>Příprava podkladu přetmelením, přebroušením a vysátím</t>
  </si>
  <si>
    <t>Plocha v m2</t>
  </si>
  <si>
    <t>Rozpis položek
(přesná specifikace včetně parametrů, záručních a servisních lhůt, prvků kompatibility a doplňujících služeb minimálně v rozsahu dle požadavků zadavatele)</t>
  </si>
  <si>
    <t>Instalace 1x  vrstvy OSB 4 PD - 18 mm na stará prkna přišroubováním včetně dodání desek a dalších materiálů</t>
  </si>
  <si>
    <t>Učebna A317</t>
  </si>
  <si>
    <t>Učebna A321</t>
  </si>
  <si>
    <t>Učebna A322</t>
  </si>
  <si>
    <t>Učebna B201</t>
  </si>
  <si>
    <t>Položení a dodání nového PVC , celoplošné  nalepení, svaření a osoklování včetně dodání všech materiálů na místnost - parametry PVC - šíře 1,5m, tloušťka 2,0 mm, tlouštka nášlapné vrstvy 0,7mm, zátěžová třída 43, váha  minimálně 3150 g/m2 (např. novoflor EXTRA AMOS), instalace nových prahů</t>
  </si>
  <si>
    <t>Učebna A315</t>
  </si>
  <si>
    <t>Před novým položením (demontáž a montáž) prken (nově přišroubovat) provést kontrolu a popřípadě opravu nosných trámů a výměnu vadných "polštářů"</t>
  </si>
  <si>
    <t>Kabinet A312</t>
  </si>
  <si>
    <t>Kabinet A313</t>
  </si>
  <si>
    <t>renovace parketové podlahy, doložení chyběqjící plochy parket, přebroušení, tmelení spár, lakování 3 vrstvami dvousložkového epoxidového laku, olištování obvodu</t>
  </si>
  <si>
    <t>Odstranění a ekologická likvidace - staré PVC, podklad vyrovnat (stěrka)</t>
  </si>
  <si>
    <t>Instalace OSB desek na prkna včetně dodání desek a dalšího materiálu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</si>
</sst>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6" x14ac:knownFonts="1">
    <font>
      <sz val="10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2"/>
      <color indexed="8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2"/>
      <color indexed="8"/>
      <name val="Arial"/>
      <family val="2"/>
      <charset val="238"/>
    </font>
    <font>
      <sz val="22"/>
      <color theme="1"/>
      <name val="Tahoma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>
      <alignment horizontal="left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</cellXfs>
  <cellStyles count="3">
    <cellStyle name="Normální" xfId="0" builtinId="0"/>
    <cellStyle name="normální 2" xfId="1"/>
    <cellStyle name="normální 3 2 2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48"/>
  <sheetViews>
    <sheetView showGridLines="0" tabSelected="1" view="pageLayout" topLeftCell="A4" zoomScale="57" zoomScaleNormal="84" zoomScalePageLayoutView="57" workbookViewId="0">
      <selection activeCell="D3" sqref="D3:D4"/>
    </sheetView>
  </sheetViews>
  <sheetFormatPr defaultRowHeight="12.75" x14ac:dyDescent="0.2"/>
  <cols>
    <col min="1" max="1" width="20.42578125" style="2" customWidth="1"/>
    <col min="2" max="2" width="70.7109375" style="12" customWidth="1"/>
    <col min="3" max="3" width="10.42578125" style="2" customWidth="1"/>
    <col min="4" max="7" width="20.42578125" style="2" customWidth="1"/>
    <col min="8" max="16384" width="9.140625" style="2"/>
  </cols>
  <sheetData>
    <row r="1" spans="1:7" ht="18" x14ac:dyDescent="0.2">
      <c r="A1" s="32" t="s">
        <v>0</v>
      </c>
    </row>
    <row r="2" spans="1:7" ht="18" x14ac:dyDescent="0.2">
      <c r="A2" s="33"/>
    </row>
    <row r="3" spans="1:7" x14ac:dyDescent="0.2">
      <c r="B3" s="13"/>
      <c r="C3" s="1"/>
    </row>
    <row r="4" spans="1:7" ht="24" customHeight="1" x14ac:dyDescent="0.2">
      <c r="A4" s="31" t="s">
        <v>4</v>
      </c>
      <c r="B4" s="13"/>
      <c r="C4" s="1"/>
    </row>
    <row r="5" spans="1:7" ht="15.75" x14ac:dyDescent="0.2">
      <c r="A5" s="31"/>
      <c r="B5" s="13"/>
      <c r="C5" s="1"/>
    </row>
    <row r="6" spans="1:7" x14ac:dyDescent="0.2">
      <c r="A6" s="3"/>
      <c r="B6" s="13"/>
      <c r="C6" s="1"/>
    </row>
    <row r="7" spans="1:7" ht="36" customHeight="1" x14ac:dyDescent="0.2">
      <c r="A7" s="31" t="s">
        <v>5</v>
      </c>
      <c r="B7" s="13"/>
      <c r="C7" s="1"/>
    </row>
    <row r="8" spans="1:7" ht="36" customHeight="1" x14ac:dyDescent="0.2">
      <c r="A8" s="11"/>
      <c r="B8" s="13"/>
      <c r="C8" s="1"/>
    </row>
    <row r="9" spans="1:7" ht="54.75" customHeight="1" x14ac:dyDescent="0.2">
      <c r="A9" s="4" t="s">
        <v>9</v>
      </c>
      <c r="B9" s="5" t="s">
        <v>13</v>
      </c>
      <c r="C9" s="6" t="s">
        <v>12</v>
      </c>
      <c r="D9" s="6" t="s">
        <v>10</v>
      </c>
      <c r="E9" s="15" t="s">
        <v>6</v>
      </c>
      <c r="F9" s="15" t="s">
        <v>7</v>
      </c>
      <c r="G9" s="15" t="s">
        <v>8</v>
      </c>
    </row>
    <row r="10" spans="1:7" ht="44.25" customHeight="1" x14ac:dyDescent="0.2">
      <c r="A10" s="27" t="s">
        <v>20</v>
      </c>
      <c r="B10" s="20"/>
      <c r="C10" s="25">
        <v>88</v>
      </c>
      <c r="D10" s="26">
        <f>SUM(D11:D14)</f>
        <v>0</v>
      </c>
      <c r="E10" s="26">
        <f>SUM(E11:E14)</f>
        <v>0</v>
      </c>
      <c r="F10" s="26">
        <f>SUM(F11:F14)</f>
        <v>0</v>
      </c>
      <c r="G10" s="26">
        <f>SUM(G11:G14)</f>
        <v>0</v>
      </c>
    </row>
    <row r="11" spans="1:7" ht="62.25" customHeight="1" x14ac:dyDescent="0.2">
      <c r="A11" s="9"/>
      <c r="B11" s="21" t="s">
        <v>21</v>
      </c>
      <c r="C11" s="24">
        <v>88</v>
      </c>
      <c r="D11" s="22"/>
      <c r="E11" s="23">
        <f>C11*D11</f>
        <v>0</v>
      </c>
      <c r="F11" s="23">
        <f>E11*0.21</f>
        <v>0</v>
      </c>
      <c r="G11" s="23">
        <f>F11+E11</f>
        <v>0</v>
      </c>
    </row>
    <row r="12" spans="1:7" ht="41.25" customHeight="1" x14ac:dyDescent="0.2">
      <c r="A12" s="9"/>
      <c r="B12" s="21" t="s">
        <v>26</v>
      </c>
      <c r="C12" s="24">
        <v>88</v>
      </c>
      <c r="D12" s="22"/>
      <c r="E12" s="23">
        <f t="shared" ref="E12:E14" si="0">C12*D12</f>
        <v>0</v>
      </c>
      <c r="F12" s="23">
        <f t="shared" ref="F12:F14" si="1">E12*0.21</f>
        <v>0</v>
      </c>
      <c r="G12" s="23">
        <f t="shared" ref="G12:G14" si="2">F12+E12</f>
        <v>0</v>
      </c>
    </row>
    <row r="13" spans="1:7" ht="41.25" customHeight="1" x14ac:dyDescent="0.2">
      <c r="A13" s="9"/>
      <c r="B13" s="21" t="s">
        <v>11</v>
      </c>
      <c r="C13" s="24">
        <v>88</v>
      </c>
      <c r="D13" s="22"/>
      <c r="E13" s="23">
        <f t="shared" si="0"/>
        <v>0</v>
      </c>
      <c r="F13" s="23">
        <f t="shared" si="1"/>
        <v>0</v>
      </c>
      <c r="G13" s="23">
        <f t="shared" si="2"/>
        <v>0</v>
      </c>
    </row>
    <row r="14" spans="1:7" ht="100.5" customHeight="1" x14ac:dyDescent="0.2">
      <c r="A14" s="9"/>
      <c r="B14" s="21" t="s">
        <v>19</v>
      </c>
      <c r="C14" s="24">
        <v>88</v>
      </c>
      <c r="D14" s="22"/>
      <c r="E14" s="23">
        <f t="shared" si="0"/>
        <v>0</v>
      </c>
      <c r="F14" s="23">
        <f t="shared" si="1"/>
        <v>0</v>
      </c>
      <c r="G14" s="23">
        <f t="shared" si="2"/>
        <v>0</v>
      </c>
    </row>
    <row r="15" spans="1:7" ht="149.25" customHeight="1" x14ac:dyDescent="0.2">
      <c r="A15" s="9"/>
      <c r="B15" s="14"/>
      <c r="C15" s="17"/>
      <c r="D15" s="18"/>
      <c r="E15" s="7"/>
      <c r="F15" s="7"/>
      <c r="G15" s="16"/>
    </row>
    <row r="16" spans="1:7" ht="41.25" customHeight="1" x14ac:dyDescent="0.2">
      <c r="A16" s="27" t="s">
        <v>23</v>
      </c>
      <c r="B16" s="20"/>
      <c r="C16" s="25">
        <v>22</v>
      </c>
      <c r="D16" s="26">
        <f>SUM(D17:D21)</f>
        <v>0</v>
      </c>
      <c r="E16" s="26">
        <f>SUM(E17:E20)</f>
        <v>0</v>
      </c>
      <c r="F16" s="26">
        <f>SUM(F17:F20)</f>
        <v>0</v>
      </c>
      <c r="G16" s="26">
        <f t="shared" ref="G16" si="3">SUM(G17:G20)</f>
        <v>0</v>
      </c>
    </row>
    <row r="17" spans="1:7" ht="60.75" customHeight="1" x14ac:dyDescent="0.2">
      <c r="A17" s="9"/>
      <c r="B17" s="21" t="s">
        <v>21</v>
      </c>
      <c r="C17" s="24">
        <v>22</v>
      </c>
      <c r="D17" s="22"/>
      <c r="E17" s="23">
        <f>C17*D17</f>
        <v>0</v>
      </c>
      <c r="F17" s="23">
        <f>E17*0.21</f>
        <v>0</v>
      </c>
      <c r="G17" s="23">
        <f>F17+E17</f>
        <v>0</v>
      </c>
    </row>
    <row r="18" spans="1:7" ht="54.75" customHeight="1" x14ac:dyDescent="0.2">
      <c r="A18" s="9"/>
      <c r="B18" s="21" t="s">
        <v>14</v>
      </c>
      <c r="C18" s="24">
        <v>22</v>
      </c>
      <c r="D18" s="22"/>
      <c r="E18" s="23">
        <f t="shared" ref="E18:E20" si="4">C18*D18</f>
        <v>0</v>
      </c>
      <c r="F18" s="23">
        <f t="shared" ref="F18:F20" si="5">E18*0.21</f>
        <v>0</v>
      </c>
      <c r="G18" s="23">
        <f t="shared" ref="G18:G20" si="6">F18+E18</f>
        <v>0</v>
      </c>
    </row>
    <row r="19" spans="1:7" ht="41.25" customHeight="1" x14ac:dyDescent="0.2">
      <c r="A19" s="9"/>
      <c r="B19" s="21" t="s">
        <v>11</v>
      </c>
      <c r="C19" s="24">
        <v>22</v>
      </c>
      <c r="D19" s="22"/>
      <c r="E19" s="23">
        <f t="shared" si="4"/>
        <v>0</v>
      </c>
      <c r="F19" s="23">
        <f t="shared" si="5"/>
        <v>0</v>
      </c>
      <c r="G19" s="23">
        <f t="shared" si="6"/>
        <v>0</v>
      </c>
    </row>
    <row r="20" spans="1:7" ht="111" customHeight="1" x14ac:dyDescent="0.2">
      <c r="A20" s="9"/>
      <c r="B20" s="21" t="s">
        <v>19</v>
      </c>
      <c r="C20" s="24">
        <v>22</v>
      </c>
      <c r="D20" s="22"/>
      <c r="E20" s="23">
        <f t="shared" si="4"/>
        <v>0</v>
      </c>
      <c r="F20" s="23">
        <f t="shared" si="5"/>
        <v>0</v>
      </c>
      <c r="G20" s="23">
        <f t="shared" si="6"/>
        <v>0</v>
      </c>
    </row>
    <row r="21" spans="1:7" ht="41.25" customHeight="1" x14ac:dyDescent="0.2">
      <c r="A21" s="27" t="s">
        <v>22</v>
      </c>
      <c r="B21" s="20"/>
      <c r="C21" s="25">
        <v>20</v>
      </c>
      <c r="D21" s="26">
        <f>SUM(D22:D23)</f>
        <v>0</v>
      </c>
      <c r="E21" s="26">
        <f>SUM(E22:E22)</f>
        <v>0</v>
      </c>
      <c r="F21" s="26">
        <f>SUM(F22:F22)</f>
        <v>0</v>
      </c>
      <c r="G21" s="26">
        <f>SUM(G22:G22)</f>
        <v>0</v>
      </c>
    </row>
    <row r="22" spans="1:7" ht="58.5" customHeight="1" x14ac:dyDescent="0.2">
      <c r="A22" s="9"/>
      <c r="B22" s="21" t="s">
        <v>24</v>
      </c>
      <c r="C22" s="24">
        <v>20</v>
      </c>
      <c r="D22" s="22"/>
      <c r="E22" s="23">
        <f>C22*D22</f>
        <v>0</v>
      </c>
      <c r="F22" s="23">
        <f>E22*0.21</f>
        <v>0</v>
      </c>
      <c r="G22" s="23">
        <f>F22+E22</f>
        <v>0</v>
      </c>
    </row>
    <row r="23" spans="1:7" ht="41.25" customHeight="1" x14ac:dyDescent="0.2">
      <c r="A23" s="27" t="s">
        <v>15</v>
      </c>
      <c r="B23" s="20"/>
      <c r="C23" s="25">
        <v>59</v>
      </c>
      <c r="D23" s="26">
        <f>SUM(D24:D26)</f>
        <v>0</v>
      </c>
      <c r="E23" s="26">
        <f>SUM(E24:E25)</f>
        <v>0</v>
      </c>
      <c r="F23" s="26">
        <f>SUM(F24:F25)</f>
        <v>0</v>
      </c>
      <c r="G23" s="26">
        <f>SUM(G24:G25)</f>
        <v>0</v>
      </c>
    </row>
    <row r="24" spans="1:7" ht="41.25" customHeight="1" x14ac:dyDescent="0.2">
      <c r="A24" s="9"/>
      <c r="B24" s="21" t="s">
        <v>25</v>
      </c>
      <c r="C24" s="24">
        <v>59</v>
      </c>
      <c r="D24" s="22"/>
      <c r="E24" s="23">
        <f>C24*D24</f>
        <v>0</v>
      </c>
      <c r="F24" s="23">
        <f>E24*0.21</f>
        <v>0</v>
      </c>
      <c r="G24" s="23">
        <f>F24+E24</f>
        <v>0</v>
      </c>
    </row>
    <row r="25" spans="1:7" ht="113.25" customHeight="1" x14ac:dyDescent="0.2">
      <c r="A25" s="9"/>
      <c r="B25" s="21" t="s">
        <v>19</v>
      </c>
      <c r="C25" s="24">
        <v>59</v>
      </c>
      <c r="D25" s="22"/>
      <c r="E25" s="23">
        <f t="shared" ref="E25" si="7">C25*D25</f>
        <v>0</v>
      </c>
      <c r="F25" s="23">
        <f t="shared" ref="F25" si="8">E25*0.21</f>
        <v>0</v>
      </c>
      <c r="G25" s="23">
        <f t="shared" ref="G25" si="9">F25+E25</f>
        <v>0</v>
      </c>
    </row>
    <row r="26" spans="1:7" ht="54" customHeight="1" x14ac:dyDescent="0.2">
      <c r="A26" s="9"/>
      <c r="B26" s="14"/>
      <c r="C26" s="10"/>
      <c r="D26" s="9"/>
      <c r="E26" s="7"/>
      <c r="F26" s="7"/>
      <c r="G26" s="19"/>
    </row>
    <row r="27" spans="1:7" ht="41.25" customHeight="1" x14ac:dyDescent="0.2">
      <c r="A27" s="27" t="s">
        <v>16</v>
      </c>
      <c r="B27" s="20"/>
      <c r="C27" s="25">
        <v>59</v>
      </c>
      <c r="D27" s="26">
        <f>SUM(D28:D30)</f>
        <v>0</v>
      </c>
      <c r="E27" s="26">
        <f>SUM(E28:E29)</f>
        <v>0</v>
      </c>
      <c r="F27" s="26">
        <f>SUM(F28:F29)</f>
        <v>0</v>
      </c>
      <c r="G27" s="26">
        <f>SUM(G28:G29)</f>
        <v>0</v>
      </c>
    </row>
    <row r="28" spans="1:7" ht="41.25" customHeight="1" x14ac:dyDescent="0.2">
      <c r="A28" s="9"/>
      <c r="B28" s="21" t="s">
        <v>25</v>
      </c>
      <c r="C28" s="24">
        <v>59</v>
      </c>
      <c r="D28" s="22"/>
      <c r="E28" s="23">
        <f>C28*D28</f>
        <v>0</v>
      </c>
      <c r="F28" s="23">
        <f>E28*0.21</f>
        <v>0</v>
      </c>
      <c r="G28" s="23">
        <f>F28+E28</f>
        <v>0</v>
      </c>
    </row>
    <row r="29" spans="1:7" ht="93.75" customHeight="1" x14ac:dyDescent="0.2">
      <c r="A29" s="9"/>
      <c r="B29" s="21" t="s">
        <v>19</v>
      </c>
      <c r="C29" s="24">
        <v>59</v>
      </c>
      <c r="D29" s="22"/>
      <c r="E29" s="23">
        <f t="shared" ref="E29" si="10">C29*D29</f>
        <v>0</v>
      </c>
      <c r="F29" s="23">
        <f t="shared" ref="F29" si="11">E29*0.21</f>
        <v>0</v>
      </c>
      <c r="G29" s="23">
        <f t="shared" ref="G29" si="12">F29+E29</f>
        <v>0</v>
      </c>
    </row>
    <row r="30" spans="1:7" ht="60" customHeight="1" x14ac:dyDescent="0.2">
      <c r="A30" s="9"/>
      <c r="B30" s="14"/>
      <c r="C30" s="10"/>
      <c r="D30" s="9"/>
      <c r="E30" s="7"/>
      <c r="F30" s="7"/>
      <c r="G30" s="19"/>
    </row>
    <row r="31" spans="1:7" ht="41.25" customHeight="1" x14ac:dyDescent="0.2">
      <c r="A31" s="27" t="s">
        <v>17</v>
      </c>
      <c r="B31" s="20"/>
      <c r="C31" s="25">
        <v>62</v>
      </c>
      <c r="D31" s="26">
        <f>SUM(D32:D36)</f>
        <v>0</v>
      </c>
      <c r="E31" s="26">
        <f>SUM(E32:E35)</f>
        <v>0</v>
      </c>
      <c r="F31" s="26">
        <f>SUM(F32:F35)</f>
        <v>0</v>
      </c>
      <c r="G31" s="26">
        <f>SUM(G32:G35)</f>
        <v>0</v>
      </c>
    </row>
    <row r="32" spans="1:7" ht="63.75" customHeight="1" x14ac:dyDescent="0.2">
      <c r="A32" s="9"/>
      <c r="B32" s="21" t="s">
        <v>21</v>
      </c>
      <c r="C32" s="24">
        <f>C31</f>
        <v>62</v>
      </c>
      <c r="D32" s="22"/>
      <c r="E32" s="23">
        <f>C32*D32</f>
        <v>0</v>
      </c>
      <c r="F32" s="23">
        <f>E32*0.21</f>
        <v>0</v>
      </c>
      <c r="G32" s="23">
        <f>F32+E32</f>
        <v>0</v>
      </c>
    </row>
    <row r="33" spans="1:7" ht="41.25" customHeight="1" x14ac:dyDescent="0.2">
      <c r="A33" s="9"/>
      <c r="B33" s="21" t="s">
        <v>26</v>
      </c>
      <c r="C33" s="24">
        <f t="shared" ref="C33:C35" si="13">C32</f>
        <v>62</v>
      </c>
      <c r="D33" s="22"/>
      <c r="E33" s="23">
        <f t="shared" ref="E33:E35" si="14">C33*D33</f>
        <v>0</v>
      </c>
      <c r="F33" s="23">
        <f t="shared" ref="F33:F35" si="15">E33*0.21</f>
        <v>0</v>
      </c>
      <c r="G33" s="23">
        <f t="shared" ref="G33:G35" si="16">F33+E33</f>
        <v>0</v>
      </c>
    </row>
    <row r="34" spans="1:7" ht="41.25" customHeight="1" x14ac:dyDescent="0.2">
      <c r="A34" s="9"/>
      <c r="B34" s="21" t="s">
        <v>11</v>
      </c>
      <c r="C34" s="24">
        <f t="shared" si="13"/>
        <v>62</v>
      </c>
      <c r="D34" s="22"/>
      <c r="E34" s="23">
        <f t="shared" ref="E34" si="17">C34*D34</f>
        <v>0</v>
      </c>
      <c r="F34" s="23">
        <f t="shared" ref="F34" si="18">E34*0.21</f>
        <v>0</v>
      </c>
      <c r="G34" s="23">
        <f t="shared" ref="G34" si="19">F34+E34</f>
        <v>0</v>
      </c>
    </row>
    <row r="35" spans="1:7" ht="102" customHeight="1" x14ac:dyDescent="0.2">
      <c r="A35" s="9"/>
      <c r="B35" s="21" t="s">
        <v>19</v>
      </c>
      <c r="C35" s="24">
        <f t="shared" si="13"/>
        <v>62</v>
      </c>
      <c r="D35" s="22"/>
      <c r="E35" s="23">
        <f t="shared" si="14"/>
        <v>0</v>
      </c>
      <c r="F35" s="23">
        <f t="shared" si="15"/>
        <v>0</v>
      </c>
      <c r="G35" s="23">
        <f t="shared" si="16"/>
        <v>0</v>
      </c>
    </row>
    <row r="36" spans="1:7" ht="103.5" customHeight="1" x14ac:dyDescent="0.2">
      <c r="A36" s="9"/>
      <c r="B36" s="14"/>
      <c r="C36" s="10"/>
      <c r="D36" s="9"/>
      <c r="E36" s="7"/>
      <c r="F36" s="7"/>
      <c r="G36" s="19"/>
    </row>
    <row r="37" spans="1:7" ht="41.25" customHeight="1" x14ac:dyDescent="0.2">
      <c r="A37" s="27" t="s">
        <v>18</v>
      </c>
      <c r="B37" s="20"/>
      <c r="C37" s="25">
        <v>35</v>
      </c>
      <c r="D37" s="26">
        <f>SUM(D38:D41)</f>
        <v>0</v>
      </c>
      <c r="E37" s="26">
        <f>SUM(E38:E41)</f>
        <v>0</v>
      </c>
      <c r="F37" s="26">
        <f>SUM(F38:F41)</f>
        <v>0</v>
      </c>
      <c r="G37" s="26">
        <f>SUM(G38:G41)</f>
        <v>0</v>
      </c>
    </row>
    <row r="38" spans="1:7" ht="55.5" customHeight="1" x14ac:dyDescent="0.2">
      <c r="A38" s="9"/>
      <c r="B38" s="21" t="s">
        <v>21</v>
      </c>
      <c r="C38" s="24">
        <f>C37</f>
        <v>35</v>
      </c>
      <c r="D38" s="22"/>
      <c r="E38" s="23">
        <f>C38*D38</f>
        <v>0</v>
      </c>
      <c r="F38" s="23">
        <f>E38*0.21</f>
        <v>0</v>
      </c>
      <c r="G38" s="23">
        <f>F38+E38</f>
        <v>0</v>
      </c>
    </row>
    <row r="39" spans="1:7" ht="41.25" customHeight="1" x14ac:dyDescent="0.2">
      <c r="A39" s="9"/>
      <c r="B39" s="21" t="s">
        <v>26</v>
      </c>
      <c r="C39" s="24">
        <f t="shared" ref="C39:C41" si="20">C38</f>
        <v>35</v>
      </c>
      <c r="D39" s="22"/>
      <c r="E39" s="23">
        <f t="shared" ref="E39:E41" si="21">C39*D39</f>
        <v>0</v>
      </c>
      <c r="F39" s="23">
        <f t="shared" ref="F39:F41" si="22">E39*0.21</f>
        <v>0</v>
      </c>
      <c r="G39" s="23">
        <f t="shared" ref="G39:G41" si="23">F39+E39</f>
        <v>0</v>
      </c>
    </row>
    <row r="40" spans="1:7" ht="41.25" customHeight="1" x14ac:dyDescent="0.2">
      <c r="A40" s="9"/>
      <c r="B40" s="21" t="s">
        <v>11</v>
      </c>
      <c r="C40" s="24">
        <f t="shared" si="20"/>
        <v>35</v>
      </c>
      <c r="D40" s="22"/>
      <c r="E40" s="23">
        <f t="shared" si="21"/>
        <v>0</v>
      </c>
      <c r="F40" s="23">
        <f t="shared" si="22"/>
        <v>0</v>
      </c>
      <c r="G40" s="23">
        <f t="shared" si="23"/>
        <v>0</v>
      </c>
    </row>
    <row r="41" spans="1:7" ht="102" customHeight="1" x14ac:dyDescent="0.2">
      <c r="A41" s="9"/>
      <c r="B41" s="21" t="s">
        <v>19</v>
      </c>
      <c r="C41" s="24">
        <f t="shared" si="20"/>
        <v>35</v>
      </c>
      <c r="D41" s="22"/>
      <c r="E41" s="23">
        <f t="shared" si="21"/>
        <v>0</v>
      </c>
      <c r="F41" s="23">
        <f t="shared" si="22"/>
        <v>0</v>
      </c>
      <c r="G41" s="23">
        <f t="shared" si="23"/>
        <v>0</v>
      </c>
    </row>
    <row r="42" spans="1:7" ht="54" customHeight="1" x14ac:dyDescent="0.25">
      <c r="A42" s="8"/>
    </row>
    <row r="43" spans="1:7" ht="51" customHeight="1" x14ac:dyDescent="0.2">
      <c r="A43" s="28" t="s">
        <v>1</v>
      </c>
      <c r="B43" s="28"/>
      <c r="C43" s="28"/>
      <c r="D43" s="28"/>
      <c r="E43" s="28"/>
      <c r="F43" s="29">
        <f>SUM(E10,E16,E23,E27,E31,E37)</f>
        <v>0</v>
      </c>
      <c r="G43" s="30"/>
    </row>
    <row r="44" spans="1:7" ht="51" customHeight="1" x14ac:dyDescent="0.2">
      <c r="A44" s="28" t="s">
        <v>2</v>
      </c>
      <c r="B44" s="28"/>
      <c r="C44" s="28"/>
      <c r="D44" s="28"/>
      <c r="E44" s="28"/>
      <c r="F44" s="29">
        <f>SUM(F10,F16,F23,F27,F31,F37)</f>
        <v>0</v>
      </c>
      <c r="G44" s="30"/>
    </row>
    <row r="45" spans="1:7" ht="51" customHeight="1" x14ac:dyDescent="0.2">
      <c r="A45" s="28" t="s">
        <v>3</v>
      </c>
      <c r="B45" s="28"/>
      <c r="C45" s="28"/>
      <c r="D45" s="28"/>
      <c r="E45" s="28"/>
      <c r="F45" s="29">
        <f>SUM(G10,G16,G23,G27,G31,G37)</f>
        <v>0</v>
      </c>
      <c r="G45" s="30"/>
    </row>
    <row r="48" spans="1:7" ht="34.5" customHeight="1" x14ac:dyDescent="0.2"/>
  </sheetData>
  <mergeCells count="6">
    <mergeCell ref="A43:E43"/>
    <mergeCell ref="A44:E44"/>
    <mergeCell ref="A45:E45"/>
    <mergeCell ref="F43:G43"/>
    <mergeCell ref="F44:G44"/>
    <mergeCell ref="F45:G45"/>
  </mergeCells>
  <phoneticPr fontId="3" type="noConversion"/>
  <pageMargins left="0.39370078740157483" right="0.39370078740157483" top="0.39370078740157483" bottom="0.3937007874015748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Podlahy 2015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Detailní rozpis ceny</dc:title>
  <dc:subject>Veřejné zakázky</dc:subject>
  <dc:creator>Operační program Vzdělávání pro konkurenceschopnost</dc:creator>
  <cp:lastModifiedBy>vv</cp:lastModifiedBy>
  <cp:lastPrinted>2015-06-11T09:15:40Z</cp:lastPrinted>
  <dcterms:created xsi:type="dcterms:W3CDTF">2012-11-12T11:54:44Z</dcterms:created>
  <dcterms:modified xsi:type="dcterms:W3CDTF">2015-06-11T09:19:17Z</dcterms:modified>
  <cp:category>Operační program Vzdělávání pro konkurenceschopnost</cp:category>
</cp:coreProperties>
</file>